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1"/>
  </bookViews>
  <sheets>
    <sheet name="box1" sheetId="1" r:id="rId1"/>
    <sheet name="box2" sheetId="2" r:id="rId2"/>
    <sheet name="box3" sheetId="3" r:id="rId3"/>
    <sheet name="box4" sheetId="4" r:id="rId4"/>
  </sheets>
  <definedNames/>
  <calcPr fullCalcOnLoad="1"/>
</workbook>
</file>

<file path=xl/sharedStrings.xml><?xml version="1.0" encoding="utf-8"?>
<sst xmlns="http://schemas.openxmlformats.org/spreadsheetml/2006/main" count="187" uniqueCount="157">
  <si>
    <t>Bin no</t>
  </si>
  <si>
    <t>Part no</t>
  </si>
  <si>
    <t>Description</t>
  </si>
  <si>
    <t>Qty</t>
  </si>
  <si>
    <t>Cost</t>
  </si>
  <si>
    <t>Total cost</t>
  </si>
  <si>
    <t>Renault S 75</t>
  </si>
  <si>
    <t>Box no 1</t>
  </si>
  <si>
    <t>Box no 2</t>
  </si>
  <si>
    <t>Box no 3</t>
  </si>
  <si>
    <t>Box no 4</t>
  </si>
  <si>
    <t>S75</t>
  </si>
  <si>
    <t>Fuel pump</t>
  </si>
  <si>
    <t>Spring brake</t>
  </si>
  <si>
    <t>Clip Plates</t>
  </si>
  <si>
    <t>Spring Kits</t>
  </si>
  <si>
    <t>Sender units</t>
  </si>
  <si>
    <t>Wheel studs</t>
  </si>
  <si>
    <t>Wheel nuts RH</t>
  </si>
  <si>
    <t>H/Brake cable short</t>
  </si>
  <si>
    <t>H/Brake cable long</t>
  </si>
  <si>
    <t>Gear select cable</t>
  </si>
  <si>
    <t>465-26</t>
  </si>
  <si>
    <t>Lift pump reair kit</t>
  </si>
  <si>
    <t>T101</t>
  </si>
  <si>
    <t>Taper roller bearing</t>
  </si>
  <si>
    <t>Cotter pins</t>
  </si>
  <si>
    <t>Wheel studs RH</t>
  </si>
  <si>
    <t>Wheel studs LH</t>
  </si>
  <si>
    <t>4dm003390-031</t>
  </si>
  <si>
    <t>Indicator unit</t>
  </si>
  <si>
    <t>Bottom hose</t>
  </si>
  <si>
    <t>Brake adj kit RH</t>
  </si>
  <si>
    <t>Brake adj kit LH</t>
  </si>
  <si>
    <t>Total</t>
  </si>
  <si>
    <t>H/brake bushes</t>
  </si>
  <si>
    <t>Throttle cable</t>
  </si>
  <si>
    <t>Bias spring rear brake</t>
  </si>
  <si>
    <t>j6565(lucas)</t>
  </si>
  <si>
    <t>Side/tail light switch</t>
  </si>
  <si>
    <t>3687m017</t>
  </si>
  <si>
    <t>joint</t>
  </si>
  <si>
    <t>Wheel studs N/S/F</t>
  </si>
  <si>
    <t>Front indicator lamp</t>
  </si>
  <si>
    <t>Telma fuse box</t>
  </si>
  <si>
    <t>smb 421</t>
  </si>
  <si>
    <t>Brake light switch</t>
  </si>
  <si>
    <t>Alison g/box drive plate</t>
  </si>
  <si>
    <t>Spring bush</t>
  </si>
  <si>
    <t>U Bolt</t>
  </si>
  <si>
    <t>U Bolt nuts</t>
  </si>
  <si>
    <t>Fuel pump seal</t>
  </si>
  <si>
    <t>Fuel pump(filter)olive</t>
  </si>
  <si>
    <t>Compressor o ring</t>
  </si>
  <si>
    <t>Compreesor elbow</t>
  </si>
  <si>
    <t>Telma mtg bush</t>
  </si>
  <si>
    <t>Front brake flexi hose</t>
  </si>
  <si>
    <t>Brake pipe lock nut</t>
  </si>
  <si>
    <t>Brake delay valve</t>
  </si>
  <si>
    <t xml:space="preserve">Brake pipe  </t>
  </si>
  <si>
    <t>Brake pipe</t>
  </si>
  <si>
    <t>Wiper motor</t>
  </si>
  <si>
    <t>Inner spindle spacers</t>
  </si>
  <si>
    <t>Bonnet hinge bush</t>
  </si>
  <si>
    <t>Plugs</t>
  </si>
  <si>
    <t>Oil cooler o ring</t>
  </si>
  <si>
    <t>Seal kit</t>
  </si>
  <si>
    <t>3314a004</t>
  </si>
  <si>
    <t>Exhaust insert</t>
  </si>
  <si>
    <t>Cylinder head bolt</t>
  </si>
  <si>
    <t>3343j002</t>
  </si>
  <si>
    <t>Guide</t>
  </si>
  <si>
    <t>Washer</t>
  </si>
  <si>
    <t>Thrust washer</t>
  </si>
  <si>
    <t>Lock plate</t>
  </si>
  <si>
    <t>Connection</t>
  </si>
  <si>
    <t>2415b135</t>
  </si>
  <si>
    <t>O ring</t>
  </si>
  <si>
    <t>2645f00sr</t>
  </si>
  <si>
    <t>injector</t>
  </si>
  <si>
    <t>Water pump 0 ring</t>
  </si>
  <si>
    <t>Sump plug</t>
  </si>
  <si>
    <t>Adjuster block</t>
  </si>
  <si>
    <t>Compressor brkt small</t>
  </si>
  <si>
    <t>Compressor brkt large</t>
  </si>
  <si>
    <t>Induction pipe</t>
  </si>
  <si>
    <t>Hub bearing inner</t>
  </si>
  <si>
    <t>Hub bearing outer</t>
  </si>
  <si>
    <t>Hub seal rear</t>
  </si>
  <si>
    <t>timing case oil seal</t>
  </si>
  <si>
    <t>Pedal rubber</t>
  </si>
  <si>
    <t>Wheel cylinder lock plate</t>
  </si>
  <si>
    <t>wheel cylinder o/s/f</t>
  </si>
  <si>
    <t>wheel cylinder n/s/f</t>
  </si>
  <si>
    <t>small clevis pin</t>
  </si>
  <si>
    <t>clevis pin clips</t>
  </si>
  <si>
    <t>n/s/r brake link rod</t>
  </si>
  <si>
    <t>o/s/r brake link rod</t>
  </si>
  <si>
    <t>h/brake spring tensioner</t>
  </si>
  <si>
    <t>o/s h/brake linkage</t>
  </si>
  <si>
    <t>n/s h/brake linkage</t>
  </si>
  <si>
    <t xml:space="preserve">clevis pin </t>
  </si>
  <si>
    <t>clip</t>
  </si>
  <si>
    <t>boot rubber</t>
  </si>
  <si>
    <t>n/s/r brake adjuster</t>
  </si>
  <si>
    <t>caps (master cylinder)</t>
  </si>
  <si>
    <t>brake/throttle rod</t>
  </si>
  <si>
    <t>nut</t>
  </si>
  <si>
    <t>spring</t>
  </si>
  <si>
    <t>lever</t>
  </si>
  <si>
    <t>spring lever</t>
  </si>
  <si>
    <t>throttle pedal bush plate</t>
  </si>
  <si>
    <t>throttle pedal spindle</t>
  </si>
  <si>
    <t>ball joint</t>
  </si>
  <si>
    <t>spring brake pin</t>
  </si>
  <si>
    <t>wheel cylinder kit</t>
  </si>
  <si>
    <t>fuel tank strap assy</t>
  </si>
  <si>
    <t>distance piece</t>
  </si>
  <si>
    <t>wear ring</t>
  </si>
  <si>
    <t>steering collum spring</t>
  </si>
  <si>
    <t>nylon bush</t>
  </si>
  <si>
    <t>circlip</t>
  </si>
  <si>
    <t>wheel stud n/s/f</t>
  </si>
  <si>
    <t>cotter pin</t>
  </si>
  <si>
    <t>rear axle collar</t>
  </si>
  <si>
    <t>half shaft nut</t>
  </si>
  <si>
    <t>lock washer</t>
  </si>
  <si>
    <t>w000013004</t>
  </si>
  <si>
    <t>spacer</t>
  </si>
  <si>
    <t>total</t>
  </si>
  <si>
    <t>rear hub nut</t>
  </si>
  <si>
    <t>washer</t>
  </si>
  <si>
    <t>stay bar</t>
  </si>
  <si>
    <t>rad bracket r/h</t>
  </si>
  <si>
    <t>grommet</t>
  </si>
  <si>
    <t>rad bracket l/h</t>
  </si>
  <si>
    <t>p000118790</t>
  </si>
  <si>
    <t>top mounting rubber</t>
  </si>
  <si>
    <t>olive air pipe</t>
  </si>
  <si>
    <t>nut brake pipe</t>
  </si>
  <si>
    <t>exhaust gasket</t>
  </si>
  <si>
    <t>sump gasket</t>
  </si>
  <si>
    <t>reverse light switch</t>
  </si>
  <si>
    <t>bearing inner</t>
  </si>
  <si>
    <t>25520/25530</t>
  </si>
  <si>
    <t>bearing outer</t>
  </si>
  <si>
    <t>half shaft joint</t>
  </si>
  <si>
    <t>w16652</t>
  </si>
  <si>
    <t>king pin bush</t>
  </si>
  <si>
    <t>flex rear brake pipe</t>
  </si>
  <si>
    <t>3683n004</t>
  </si>
  <si>
    <t>water pump joint</t>
  </si>
  <si>
    <t>2415b152</t>
  </si>
  <si>
    <t>water pump o ring</t>
  </si>
  <si>
    <t>2415b155</t>
  </si>
  <si>
    <t>h/brake compensater pin</t>
  </si>
  <si>
    <t>solonoid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</si>
</sst>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4">
      <selection activeCell="F25" sqref="F25"/>
    </sheetView>
  </sheetViews>
  <sheetFormatPr defaultColWidth="9.140625" defaultRowHeight="12.75"/>
  <cols>
    <col min="2" max="2" width="13.7109375" style="0" customWidth="1"/>
    <col min="3" max="3" width="27.421875" style="0" customWidth="1"/>
    <col min="6" max="6" width="11.140625" style="0" customWidth="1"/>
  </cols>
  <sheetData>
    <row r="1" spans="1:3" ht="12.75">
      <c r="A1" s="1" t="s">
        <v>6</v>
      </c>
      <c r="C1" s="1" t="s">
        <v>7</v>
      </c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>
        <v>93785</v>
      </c>
      <c r="B4" t="s">
        <v>11</v>
      </c>
      <c r="C4" t="s">
        <v>12</v>
      </c>
      <c r="D4">
        <v>2</v>
      </c>
      <c r="E4">
        <v>150</v>
      </c>
      <c r="F4">
        <f>SUM(D4*E4)</f>
        <v>300</v>
      </c>
    </row>
    <row r="5" spans="1:6" ht="12.75">
      <c r="A5">
        <v>97013</v>
      </c>
      <c r="B5">
        <v>75066283</v>
      </c>
      <c r="C5" t="s">
        <v>13</v>
      </c>
      <c r="D5">
        <v>3</v>
      </c>
      <c r="E5">
        <v>5.5</v>
      </c>
      <c r="F5">
        <f aca="true" t="shared" si="0" ref="F5:F22">SUM(D5*E5)</f>
        <v>16.5</v>
      </c>
    </row>
    <row r="6" spans="1:6" ht="12.75">
      <c r="A6">
        <v>97018</v>
      </c>
      <c r="B6">
        <v>75066284</v>
      </c>
      <c r="C6" t="s">
        <v>14</v>
      </c>
      <c r="D6">
        <v>5</v>
      </c>
      <c r="E6">
        <v>2.05</v>
      </c>
      <c r="F6">
        <f t="shared" si="0"/>
        <v>10.25</v>
      </c>
    </row>
    <row r="7" spans="1:6" ht="12.75">
      <c r="A7">
        <v>97019</v>
      </c>
      <c r="B7">
        <v>25197900</v>
      </c>
      <c r="C7" t="s">
        <v>15</v>
      </c>
      <c r="D7">
        <v>4</v>
      </c>
      <c r="E7">
        <v>20.91</v>
      </c>
      <c r="F7">
        <f t="shared" si="0"/>
        <v>83.64</v>
      </c>
    </row>
    <row r="8" spans="1:6" ht="12.75">
      <c r="A8">
        <v>97049</v>
      </c>
      <c r="B8">
        <v>1205552</v>
      </c>
      <c r="C8" t="s">
        <v>16</v>
      </c>
      <c r="D8">
        <v>3</v>
      </c>
      <c r="E8">
        <v>11.64</v>
      </c>
      <c r="F8">
        <f t="shared" si="0"/>
        <v>34.92</v>
      </c>
    </row>
    <row r="9" spans="1:6" ht="12.75">
      <c r="A9">
        <v>97058</v>
      </c>
      <c r="B9">
        <v>5430034579</v>
      </c>
      <c r="C9" t="s">
        <v>17</v>
      </c>
      <c r="D9">
        <v>27</v>
      </c>
      <c r="E9">
        <v>2.08</v>
      </c>
      <c r="F9">
        <f t="shared" si="0"/>
        <v>56.160000000000004</v>
      </c>
    </row>
    <row r="10" spans="1:6" ht="12.75">
      <c r="A10">
        <v>97059</v>
      </c>
      <c r="B10">
        <v>73160006</v>
      </c>
      <c r="C10" t="s">
        <v>18</v>
      </c>
      <c r="D10">
        <v>10</v>
      </c>
      <c r="E10">
        <v>5</v>
      </c>
      <c r="F10">
        <f t="shared" si="0"/>
        <v>50</v>
      </c>
    </row>
    <row r="11" spans="1:6" ht="12.75">
      <c r="A11">
        <v>97088</v>
      </c>
      <c r="B11">
        <v>37230400</v>
      </c>
      <c r="C11" t="s">
        <v>19</v>
      </c>
      <c r="D11">
        <v>1</v>
      </c>
      <c r="E11">
        <v>32</v>
      </c>
      <c r="F11">
        <f t="shared" si="0"/>
        <v>32</v>
      </c>
    </row>
    <row r="12" spans="1:6" ht="12.75">
      <c r="A12">
        <v>97089</v>
      </c>
      <c r="B12">
        <v>37230100</v>
      </c>
      <c r="C12" t="s">
        <v>20</v>
      </c>
      <c r="D12">
        <v>2</v>
      </c>
      <c r="E12">
        <v>29.73</v>
      </c>
      <c r="F12">
        <f t="shared" si="0"/>
        <v>59.46</v>
      </c>
    </row>
    <row r="13" spans="1:6" ht="12.75">
      <c r="A13">
        <v>97096</v>
      </c>
      <c r="B13">
        <v>38463600</v>
      </c>
      <c r="C13" t="s">
        <v>21</v>
      </c>
      <c r="D13">
        <v>2</v>
      </c>
      <c r="E13">
        <v>23.01</v>
      </c>
      <c r="F13">
        <f t="shared" si="0"/>
        <v>46.02</v>
      </c>
    </row>
    <row r="14" spans="1:6" ht="12.75">
      <c r="A14">
        <v>97112</v>
      </c>
      <c r="B14" t="s">
        <v>22</v>
      </c>
      <c r="C14" t="s">
        <v>23</v>
      </c>
      <c r="D14">
        <v>2</v>
      </c>
      <c r="E14">
        <v>4.2</v>
      </c>
      <c r="F14">
        <f t="shared" si="0"/>
        <v>8.4</v>
      </c>
    </row>
    <row r="15" spans="1:6" ht="12.75">
      <c r="A15">
        <v>97124</v>
      </c>
      <c r="B15" t="s">
        <v>24</v>
      </c>
      <c r="C15" t="s">
        <v>25</v>
      </c>
      <c r="D15">
        <v>2</v>
      </c>
      <c r="E15">
        <v>5.48</v>
      </c>
      <c r="F15">
        <f t="shared" si="0"/>
        <v>10.96</v>
      </c>
    </row>
    <row r="16" spans="1:6" ht="12.75">
      <c r="A16">
        <v>97125</v>
      </c>
      <c r="B16">
        <v>37760800</v>
      </c>
      <c r="C16" t="s">
        <v>26</v>
      </c>
      <c r="D16">
        <v>8</v>
      </c>
      <c r="E16">
        <v>8.4</v>
      </c>
      <c r="F16">
        <f t="shared" si="0"/>
        <v>67.2</v>
      </c>
    </row>
    <row r="17" spans="1:6" ht="12.75">
      <c r="A17">
        <v>97158</v>
      </c>
      <c r="B17">
        <v>5430034578</v>
      </c>
      <c r="C17" t="s">
        <v>27</v>
      </c>
      <c r="D17">
        <v>25</v>
      </c>
      <c r="E17">
        <v>2.66</v>
      </c>
      <c r="F17">
        <f t="shared" si="0"/>
        <v>66.5</v>
      </c>
    </row>
    <row r="18" spans="1:6" ht="12.75">
      <c r="A18">
        <v>97159</v>
      </c>
      <c r="B18">
        <v>73160007</v>
      </c>
      <c r="C18" t="s">
        <v>28</v>
      </c>
      <c r="D18">
        <v>19</v>
      </c>
      <c r="E18">
        <v>5.27</v>
      </c>
      <c r="F18">
        <f t="shared" si="0"/>
        <v>100.13</v>
      </c>
    </row>
    <row r="19" spans="1:6" ht="12.75">
      <c r="A19">
        <v>97161</v>
      </c>
      <c r="B19" t="s">
        <v>29</v>
      </c>
      <c r="C19" t="s">
        <v>30</v>
      </c>
      <c r="D19">
        <v>3</v>
      </c>
      <c r="E19">
        <v>18.39</v>
      </c>
      <c r="F19">
        <f t="shared" si="0"/>
        <v>55.17</v>
      </c>
    </row>
    <row r="20" spans="1:6" ht="12.75">
      <c r="A20">
        <v>97186</v>
      </c>
      <c r="B20">
        <v>38601300</v>
      </c>
      <c r="C20" t="s">
        <v>31</v>
      </c>
      <c r="D20">
        <v>2</v>
      </c>
      <c r="E20">
        <v>14.59</v>
      </c>
      <c r="F20">
        <f t="shared" si="0"/>
        <v>29.18</v>
      </c>
    </row>
    <row r="21" spans="1:6" ht="12.75">
      <c r="A21">
        <v>97187</v>
      </c>
      <c r="B21">
        <v>75066362</v>
      </c>
      <c r="C21" t="s">
        <v>32</v>
      </c>
      <c r="D21">
        <v>2</v>
      </c>
      <c r="E21">
        <v>36.1</v>
      </c>
      <c r="F21">
        <f t="shared" si="0"/>
        <v>72.2</v>
      </c>
    </row>
    <row r="22" spans="1:6" ht="12.75">
      <c r="A22">
        <v>97188</v>
      </c>
      <c r="B22">
        <v>75066363</v>
      </c>
      <c r="C22" t="s">
        <v>33</v>
      </c>
      <c r="D22">
        <v>5</v>
      </c>
      <c r="E22">
        <v>36.1</v>
      </c>
      <c r="F22">
        <f t="shared" si="0"/>
        <v>180.5</v>
      </c>
    </row>
    <row r="24" spans="5:6" ht="12.75">
      <c r="E24" s="1" t="s">
        <v>34</v>
      </c>
      <c r="F24">
        <f>SUM(F4:F23)</f>
        <v>1279.19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F58" sqref="F58"/>
    </sheetView>
  </sheetViews>
  <sheetFormatPr defaultColWidth="9.140625" defaultRowHeight="12.75"/>
  <cols>
    <col min="2" max="2" width="12.00390625" style="0" customWidth="1"/>
    <col min="3" max="3" width="27.28125" style="0" customWidth="1"/>
  </cols>
  <sheetData>
    <row r="1" spans="1:3" ht="12.75">
      <c r="A1" s="1" t="s">
        <v>6</v>
      </c>
      <c r="C1" s="1" t="s">
        <v>8</v>
      </c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>
        <v>97216</v>
      </c>
      <c r="B4">
        <v>36946400</v>
      </c>
      <c r="C4" t="s">
        <v>35</v>
      </c>
      <c r="D4">
        <v>15</v>
      </c>
      <c r="E4">
        <v>5.15</v>
      </c>
      <c r="F4">
        <f>SUM(D4*E4)</f>
        <v>77.25</v>
      </c>
    </row>
    <row r="5" spans="1:6" ht="12.75">
      <c r="A5">
        <v>97302</v>
      </c>
      <c r="B5">
        <v>5430030307</v>
      </c>
      <c r="C5" t="s">
        <v>36</v>
      </c>
      <c r="D5">
        <v>4</v>
      </c>
      <c r="E5">
        <v>22.85</v>
      </c>
      <c r="F5">
        <f aca="true" t="shared" si="0" ref="F5:F55">SUM(D5*E5)</f>
        <v>91.4</v>
      </c>
    </row>
    <row r="6" spans="1:6" ht="12.75">
      <c r="A6">
        <v>97306</v>
      </c>
      <c r="B6">
        <v>5430027586</v>
      </c>
      <c r="C6" t="s">
        <v>37</v>
      </c>
      <c r="D6">
        <v>5</v>
      </c>
      <c r="E6">
        <v>3.42</v>
      </c>
      <c r="F6">
        <f t="shared" si="0"/>
        <v>17.1</v>
      </c>
    </row>
    <row r="7" spans="1:6" ht="12.75">
      <c r="A7">
        <v>97308</v>
      </c>
      <c r="B7" t="s">
        <v>38</v>
      </c>
      <c r="C7" t="s">
        <v>39</v>
      </c>
      <c r="D7">
        <v>2</v>
      </c>
      <c r="E7">
        <v>13.4</v>
      </c>
      <c r="F7">
        <f t="shared" si="0"/>
        <v>26.8</v>
      </c>
    </row>
    <row r="8" spans="1:6" ht="12.75">
      <c r="A8">
        <v>97310</v>
      </c>
      <c r="B8" t="s">
        <v>40</v>
      </c>
      <c r="C8" t="s">
        <v>41</v>
      </c>
      <c r="D8">
        <v>11</v>
      </c>
      <c r="E8">
        <v>2.3</v>
      </c>
      <c r="F8">
        <f t="shared" si="0"/>
        <v>25.299999999999997</v>
      </c>
    </row>
    <row r="9" spans="1:6" ht="12.75">
      <c r="A9">
        <v>97358</v>
      </c>
      <c r="B9">
        <v>38391100</v>
      </c>
      <c r="C9" t="s">
        <v>42</v>
      </c>
      <c r="D9">
        <v>16</v>
      </c>
      <c r="E9">
        <v>2.57</v>
      </c>
      <c r="F9">
        <f t="shared" si="0"/>
        <v>41.12</v>
      </c>
    </row>
    <row r="10" spans="1:6" ht="12.75">
      <c r="A10">
        <v>97360</v>
      </c>
      <c r="B10">
        <v>2260</v>
      </c>
      <c r="C10" t="s">
        <v>43</v>
      </c>
      <c r="D10">
        <v>1</v>
      </c>
      <c r="E10">
        <v>20.29</v>
      </c>
      <c r="F10">
        <f t="shared" si="0"/>
        <v>20.29</v>
      </c>
    </row>
    <row r="11" spans="1:6" ht="12.75">
      <c r="A11">
        <v>97363</v>
      </c>
      <c r="B11">
        <v>37503200</v>
      </c>
      <c r="C11" t="s">
        <v>44</v>
      </c>
      <c r="D11">
        <v>1</v>
      </c>
      <c r="E11">
        <v>20.06</v>
      </c>
      <c r="F11">
        <f t="shared" si="0"/>
        <v>20.06</v>
      </c>
    </row>
    <row r="12" spans="1:6" ht="12.75">
      <c r="A12">
        <v>97368</v>
      </c>
      <c r="B12" t="s">
        <v>45</v>
      </c>
      <c r="C12" t="s">
        <v>46</v>
      </c>
      <c r="D12">
        <v>4</v>
      </c>
      <c r="E12">
        <v>0.45</v>
      </c>
      <c r="F12">
        <f t="shared" si="0"/>
        <v>1.8</v>
      </c>
    </row>
    <row r="13" spans="1:6" ht="12.75">
      <c r="A13">
        <v>97370</v>
      </c>
      <c r="B13">
        <v>543033425</v>
      </c>
      <c r="C13" t="s">
        <v>47</v>
      </c>
      <c r="D13">
        <v>1</v>
      </c>
      <c r="E13">
        <v>80.55</v>
      </c>
      <c r="F13">
        <f t="shared" si="0"/>
        <v>80.55</v>
      </c>
    </row>
    <row r="14" spans="1:6" ht="12.75">
      <c r="A14">
        <v>97377</v>
      </c>
      <c r="B14">
        <v>34108300</v>
      </c>
      <c r="C14" t="s">
        <v>48</v>
      </c>
      <c r="D14">
        <v>10</v>
      </c>
      <c r="E14">
        <v>12.94</v>
      </c>
      <c r="F14">
        <f t="shared" si="0"/>
        <v>129.4</v>
      </c>
    </row>
    <row r="15" spans="1:6" ht="12.75">
      <c r="A15">
        <v>97379</v>
      </c>
      <c r="B15">
        <v>37389500</v>
      </c>
      <c r="C15" t="s">
        <v>49</v>
      </c>
      <c r="D15">
        <v>6</v>
      </c>
      <c r="E15">
        <v>10.2</v>
      </c>
      <c r="F15">
        <f t="shared" si="0"/>
        <v>61.199999999999996</v>
      </c>
    </row>
    <row r="16" spans="1:6" ht="12.75">
      <c r="A16">
        <v>97381</v>
      </c>
      <c r="B16">
        <v>88020936</v>
      </c>
      <c r="C16" t="s">
        <v>50</v>
      </c>
      <c r="D16">
        <v>2</v>
      </c>
      <c r="E16">
        <v>0.31</v>
      </c>
      <c r="F16">
        <f t="shared" si="0"/>
        <v>0.62</v>
      </c>
    </row>
    <row r="17" spans="1:6" ht="12.75">
      <c r="A17">
        <v>97387</v>
      </c>
      <c r="B17">
        <v>5035539</v>
      </c>
      <c r="C17" t="s">
        <v>51</v>
      </c>
      <c r="D17">
        <v>9</v>
      </c>
      <c r="E17">
        <v>0.16</v>
      </c>
      <c r="F17">
        <f t="shared" si="0"/>
        <v>1.44</v>
      </c>
    </row>
    <row r="18" spans="1:6" ht="12.75">
      <c r="A18">
        <v>97388</v>
      </c>
      <c r="B18">
        <v>5035380</v>
      </c>
      <c r="C18" t="s">
        <v>52</v>
      </c>
      <c r="D18">
        <v>3</v>
      </c>
      <c r="E18">
        <v>0.18</v>
      </c>
      <c r="F18">
        <f t="shared" si="0"/>
        <v>0.54</v>
      </c>
    </row>
    <row r="19" spans="1:6" ht="12.75">
      <c r="A19">
        <v>97390</v>
      </c>
      <c r="B19">
        <v>5035398</v>
      </c>
      <c r="C19" t="s">
        <v>51</v>
      </c>
      <c r="D19">
        <v>12</v>
      </c>
      <c r="E19">
        <v>0.18</v>
      </c>
      <c r="F19">
        <f t="shared" si="0"/>
        <v>2.16</v>
      </c>
    </row>
    <row r="20" spans="1:6" ht="12.75">
      <c r="A20">
        <v>97393</v>
      </c>
      <c r="B20">
        <v>5430023800</v>
      </c>
      <c r="C20" t="s">
        <v>53</v>
      </c>
      <c r="D20">
        <v>2</v>
      </c>
      <c r="E20">
        <v>0.46</v>
      </c>
      <c r="F20">
        <f t="shared" si="0"/>
        <v>0.92</v>
      </c>
    </row>
    <row r="21" spans="1:6" ht="12.75">
      <c r="A21">
        <v>97396</v>
      </c>
      <c r="B21">
        <v>38794800</v>
      </c>
      <c r="C21" t="s">
        <v>54</v>
      </c>
      <c r="D21">
        <v>5</v>
      </c>
      <c r="E21">
        <v>5.76</v>
      </c>
      <c r="F21">
        <f t="shared" si="0"/>
        <v>28.799999999999997</v>
      </c>
    </row>
    <row r="22" spans="1:6" ht="12.75">
      <c r="A22">
        <v>97397</v>
      </c>
      <c r="B22">
        <v>5430029475</v>
      </c>
      <c r="C22" t="s">
        <v>55</v>
      </c>
      <c r="D22">
        <v>2</v>
      </c>
      <c r="E22">
        <v>0.05</v>
      </c>
      <c r="F22">
        <f t="shared" si="0"/>
        <v>0.1</v>
      </c>
    </row>
    <row r="23" spans="1:6" ht="12.75">
      <c r="A23">
        <v>97398</v>
      </c>
      <c r="B23">
        <v>5430024334</v>
      </c>
      <c r="C23" t="s">
        <v>56</v>
      </c>
      <c r="D23">
        <v>3</v>
      </c>
      <c r="E23">
        <v>13.35</v>
      </c>
      <c r="F23">
        <f t="shared" si="0"/>
        <v>40.05</v>
      </c>
    </row>
    <row r="24" spans="1:6" ht="12.75">
      <c r="A24">
        <v>97399</v>
      </c>
      <c r="B24">
        <v>35408300</v>
      </c>
      <c r="C24" t="s">
        <v>57</v>
      </c>
      <c r="D24">
        <v>7</v>
      </c>
      <c r="E24">
        <v>0.06</v>
      </c>
      <c r="F24">
        <f t="shared" si="0"/>
        <v>0.42</v>
      </c>
    </row>
    <row r="25" spans="1:6" ht="12.75">
      <c r="A25">
        <v>97400</v>
      </c>
      <c r="B25">
        <v>5430030670</v>
      </c>
      <c r="C25" t="s">
        <v>58</v>
      </c>
      <c r="D25">
        <v>2</v>
      </c>
      <c r="E25">
        <v>12.67</v>
      </c>
      <c r="F25">
        <f t="shared" si="0"/>
        <v>25.34</v>
      </c>
    </row>
    <row r="26" spans="1:6" ht="12.75">
      <c r="A26">
        <v>97405</v>
      </c>
      <c r="B26">
        <v>27020800</v>
      </c>
      <c r="C26" t="s">
        <v>59</v>
      </c>
      <c r="D26">
        <v>1</v>
      </c>
      <c r="E26">
        <v>16.83</v>
      </c>
      <c r="F26">
        <f t="shared" si="0"/>
        <v>16.83</v>
      </c>
    </row>
    <row r="27" spans="1:6" ht="12.75">
      <c r="A27">
        <v>97406</v>
      </c>
      <c r="B27">
        <v>34989700</v>
      </c>
      <c r="C27" t="s">
        <v>60</v>
      </c>
      <c r="D27">
        <v>3</v>
      </c>
      <c r="E27">
        <v>11.08</v>
      </c>
      <c r="F27">
        <f t="shared" si="0"/>
        <v>33.24</v>
      </c>
    </row>
    <row r="28" spans="1:6" ht="12.75">
      <c r="A28">
        <v>97409</v>
      </c>
      <c r="B28">
        <v>5430031120</v>
      </c>
      <c r="C28" t="s">
        <v>61</v>
      </c>
      <c r="D28">
        <v>1</v>
      </c>
      <c r="E28">
        <v>81.8</v>
      </c>
      <c r="F28">
        <f t="shared" si="0"/>
        <v>81.8</v>
      </c>
    </row>
    <row r="29" spans="1:6" ht="12.75">
      <c r="A29">
        <v>97413</v>
      </c>
      <c r="B29">
        <v>34958108</v>
      </c>
      <c r="C29" t="s">
        <v>62</v>
      </c>
      <c r="D29">
        <v>8</v>
      </c>
      <c r="E29">
        <v>4.53</v>
      </c>
      <c r="F29">
        <f t="shared" si="0"/>
        <v>36.24</v>
      </c>
    </row>
    <row r="30" spans="1:6" ht="12.75">
      <c r="A30">
        <v>97415</v>
      </c>
      <c r="B30">
        <v>6029924</v>
      </c>
      <c r="C30" t="s">
        <v>63</v>
      </c>
      <c r="D30">
        <v>2</v>
      </c>
      <c r="E30">
        <v>1.02</v>
      </c>
      <c r="F30">
        <f t="shared" si="0"/>
        <v>2.04</v>
      </c>
    </row>
    <row r="31" spans="1:6" ht="12.75">
      <c r="A31">
        <v>97422</v>
      </c>
      <c r="B31">
        <v>32418122</v>
      </c>
      <c r="C31" t="s">
        <v>64</v>
      </c>
      <c r="D31">
        <v>8</v>
      </c>
      <c r="E31">
        <v>1.09</v>
      </c>
      <c r="F31">
        <f t="shared" si="0"/>
        <v>8.72</v>
      </c>
    </row>
    <row r="32" spans="1:6" ht="12.75">
      <c r="A32">
        <v>97423</v>
      </c>
      <c r="B32">
        <v>650710</v>
      </c>
      <c r="C32" t="s">
        <v>64</v>
      </c>
      <c r="D32">
        <v>1</v>
      </c>
      <c r="E32">
        <v>0.01</v>
      </c>
      <c r="F32">
        <f t="shared" si="0"/>
        <v>0.01</v>
      </c>
    </row>
    <row r="33" spans="1:6" ht="12.75">
      <c r="A33">
        <v>97426</v>
      </c>
      <c r="B33">
        <v>5430027125</v>
      </c>
      <c r="C33" t="s">
        <v>65</v>
      </c>
      <c r="D33">
        <v>4</v>
      </c>
      <c r="E33">
        <v>0.98</v>
      </c>
      <c r="F33">
        <f t="shared" si="0"/>
        <v>3.92</v>
      </c>
    </row>
    <row r="34" spans="1:6" ht="12.75">
      <c r="A34">
        <v>97428</v>
      </c>
      <c r="B34">
        <v>27089700</v>
      </c>
      <c r="C34" t="s">
        <v>66</v>
      </c>
      <c r="D34">
        <v>12</v>
      </c>
      <c r="E34">
        <v>1.21</v>
      </c>
      <c r="F34">
        <f t="shared" si="0"/>
        <v>14.52</v>
      </c>
    </row>
    <row r="35" spans="1:6" ht="12.75">
      <c r="A35">
        <v>97429</v>
      </c>
      <c r="B35" t="s">
        <v>67</v>
      </c>
      <c r="C35" t="s">
        <v>68</v>
      </c>
      <c r="D35">
        <v>8</v>
      </c>
      <c r="E35">
        <v>3.31</v>
      </c>
      <c r="F35">
        <f t="shared" si="0"/>
        <v>26.48</v>
      </c>
    </row>
    <row r="36" spans="1:6" ht="12.75">
      <c r="A36">
        <v>97430</v>
      </c>
      <c r="B36">
        <v>32166219</v>
      </c>
      <c r="C36" t="s">
        <v>69</v>
      </c>
      <c r="D36">
        <v>11</v>
      </c>
      <c r="E36">
        <v>1.7</v>
      </c>
      <c r="F36">
        <f t="shared" si="0"/>
        <v>18.7</v>
      </c>
    </row>
    <row r="37" spans="1:6" ht="12.75">
      <c r="A37">
        <v>97431</v>
      </c>
      <c r="B37" t="s">
        <v>70</v>
      </c>
      <c r="C37" t="s">
        <v>71</v>
      </c>
      <c r="D37">
        <v>4</v>
      </c>
      <c r="E37">
        <v>1</v>
      </c>
      <c r="F37">
        <f t="shared" si="0"/>
        <v>4</v>
      </c>
    </row>
    <row r="38" spans="1:6" ht="12.75">
      <c r="A38">
        <v>97432</v>
      </c>
      <c r="B38">
        <v>33415118</v>
      </c>
      <c r="C38" t="s">
        <v>72</v>
      </c>
      <c r="D38">
        <v>8</v>
      </c>
      <c r="E38">
        <v>0.25</v>
      </c>
      <c r="F38">
        <f t="shared" si="0"/>
        <v>2</v>
      </c>
    </row>
    <row r="39" spans="1:6" ht="12.75">
      <c r="A39">
        <v>97433</v>
      </c>
      <c r="B39">
        <v>3137561</v>
      </c>
      <c r="C39" t="s">
        <v>73</v>
      </c>
      <c r="D39">
        <v>2</v>
      </c>
      <c r="E39">
        <v>1.18</v>
      </c>
      <c r="F39">
        <f t="shared" si="0"/>
        <v>2.36</v>
      </c>
    </row>
    <row r="40" spans="1:6" ht="12.75">
      <c r="A40">
        <v>97436</v>
      </c>
      <c r="B40">
        <v>88305541</v>
      </c>
      <c r="C40" t="s">
        <v>74</v>
      </c>
      <c r="D40">
        <v>1</v>
      </c>
      <c r="E40">
        <v>1.85</v>
      </c>
      <c r="F40">
        <f t="shared" si="0"/>
        <v>1.85</v>
      </c>
    </row>
    <row r="41" spans="1:6" ht="12.75">
      <c r="A41">
        <v>97437</v>
      </c>
      <c r="B41">
        <v>37630002</v>
      </c>
      <c r="C41" t="s">
        <v>75</v>
      </c>
      <c r="D41">
        <v>1</v>
      </c>
      <c r="E41">
        <v>9.01</v>
      </c>
      <c r="F41">
        <f t="shared" si="0"/>
        <v>9.01</v>
      </c>
    </row>
    <row r="42" spans="1:6" ht="12.75">
      <c r="A42">
        <v>97438</v>
      </c>
      <c r="B42" t="s">
        <v>76</v>
      </c>
      <c r="C42" t="s">
        <v>77</v>
      </c>
      <c r="D42">
        <v>1</v>
      </c>
      <c r="E42">
        <v>0.28</v>
      </c>
      <c r="F42">
        <f t="shared" si="0"/>
        <v>0.28</v>
      </c>
    </row>
    <row r="43" spans="1:6" ht="12.75">
      <c r="A43">
        <v>97439</v>
      </c>
      <c r="B43" t="s">
        <v>78</v>
      </c>
      <c r="C43" t="s">
        <v>79</v>
      </c>
      <c r="D43">
        <v>2</v>
      </c>
      <c r="E43">
        <v>12.5</v>
      </c>
      <c r="F43">
        <f t="shared" si="0"/>
        <v>25</v>
      </c>
    </row>
    <row r="44" spans="1:6" ht="12.75">
      <c r="A44">
        <v>97440</v>
      </c>
      <c r="B44">
        <v>5430023756</v>
      </c>
      <c r="C44" t="s">
        <v>80</v>
      </c>
      <c r="D44">
        <v>5</v>
      </c>
      <c r="E44">
        <v>0.27</v>
      </c>
      <c r="F44">
        <f t="shared" si="0"/>
        <v>1.35</v>
      </c>
    </row>
    <row r="45" spans="1:6" ht="12.75">
      <c r="A45">
        <v>97443</v>
      </c>
      <c r="B45">
        <v>500081592</v>
      </c>
      <c r="C45" t="s">
        <v>81</v>
      </c>
      <c r="D45">
        <v>2</v>
      </c>
      <c r="E45">
        <v>1.97</v>
      </c>
      <c r="F45">
        <f t="shared" si="0"/>
        <v>3.94</v>
      </c>
    </row>
    <row r="46" spans="1:6" ht="12.75">
      <c r="A46">
        <v>97450</v>
      </c>
      <c r="B46">
        <v>5430033053</v>
      </c>
      <c r="C46" t="s">
        <v>82</v>
      </c>
      <c r="D46">
        <v>2</v>
      </c>
      <c r="E46">
        <v>14.38</v>
      </c>
      <c r="F46">
        <f t="shared" si="0"/>
        <v>28.76</v>
      </c>
    </row>
    <row r="47" spans="1:6" ht="12.75">
      <c r="A47">
        <v>97451</v>
      </c>
      <c r="B47">
        <v>5430023812</v>
      </c>
      <c r="C47" t="s">
        <v>83</v>
      </c>
      <c r="D47">
        <v>1</v>
      </c>
      <c r="E47">
        <v>16.21</v>
      </c>
      <c r="F47">
        <f t="shared" si="0"/>
        <v>16.21</v>
      </c>
    </row>
    <row r="48" spans="1:6" ht="12.75">
      <c r="A48">
        <v>97452</v>
      </c>
      <c r="B48">
        <v>5430023813</v>
      </c>
      <c r="C48" t="s">
        <v>84</v>
      </c>
      <c r="D48">
        <v>1</v>
      </c>
      <c r="E48">
        <v>24.5</v>
      </c>
      <c r="F48">
        <f t="shared" si="0"/>
        <v>24.5</v>
      </c>
    </row>
    <row r="49" spans="1:6" ht="12.75">
      <c r="A49">
        <v>97456</v>
      </c>
      <c r="B49">
        <v>38556800</v>
      </c>
      <c r="C49" t="s">
        <v>85</v>
      </c>
      <c r="D49">
        <v>1</v>
      </c>
      <c r="E49">
        <v>25.25</v>
      </c>
      <c r="F49">
        <f t="shared" si="0"/>
        <v>25.25</v>
      </c>
    </row>
    <row r="50" spans="1:6" ht="12.75">
      <c r="A50">
        <v>97458</v>
      </c>
      <c r="B50">
        <v>75221951</v>
      </c>
      <c r="C50" t="s">
        <v>86</v>
      </c>
      <c r="D50">
        <v>2</v>
      </c>
      <c r="E50">
        <v>10.96</v>
      </c>
      <c r="F50">
        <f t="shared" si="0"/>
        <v>21.92</v>
      </c>
    </row>
    <row r="51" spans="1:6" ht="12.75">
      <c r="A51">
        <v>97459</v>
      </c>
      <c r="B51">
        <v>75221952</v>
      </c>
      <c r="C51" t="s">
        <v>87</v>
      </c>
      <c r="D51">
        <v>3</v>
      </c>
      <c r="E51">
        <v>8.61</v>
      </c>
      <c r="F51">
        <f t="shared" si="0"/>
        <v>25.83</v>
      </c>
    </row>
    <row r="52" spans="1:6" ht="12.75">
      <c r="A52">
        <v>97462</v>
      </c>
      <c r="B52">
        <v>38454000</v>
      </c>
      <c r="C52" t="s">
        <v>88</v>
      </c>
      <c r="D52">
        <v>3</v>
      </c>
      <c r="E52">
        <v>16.52</v>
      </c>
      <c r="F52">
        <f t="shared" si="0"/>
        <v>49.56</v>
      </c>
    </row>
    <row r="53" spans="1:6" ht="12.75">
      <c r="A53">
        <v>97463</v>
      </c>
      <c r="B53">
        <v>5430020364</v>
      </c>
      <c r="C53" t="s">
        <v>89</v>
      </c>
      <c r="D53">
        <v>2</v>
      </c>
      <c r="E53">
        <v>20.32</v>
      </c>
      <c r="F53">
        <f t="shared" si="0"/>
        <v>40.64</v>
      </c>
    </row>
    <row r="54" spans="1:6" ht="12.75">
      <c r="A54">
        <v>97464</v>
      </c>
      <c r="B54">
        <v>712444508</v>
      </c>
      <c r="C54" t="s">
        <v>90</v>
      </c>
      <c r="D54">
        <v>2</v>
      </c>
      <c r="E54">
        <v>1.97</v>
      </c>
      <c r="F54">
        <f t="shared" si="0"/>
        <v>3.94</v>
      </c>
    </row>
    <row r="55" spans="1:6" ht="12.75">
      <c r="A55">
        <v>97466</v>
      </c>
      <c r="B55">
        <v>504729</v>
      </c>
      <c r="C55" t="s">
        <v>91</v>
      </c>
      <c r="D55">
        <v>8</v>
      </c>
      <c r="E55">
        <v>0.65</v>
      </c>
      <c r="F55">
        <f t="shared" si="0"/>
        <v>5.2</v>
      </c>
    </row>
    <row r="57" spans="5:6" ht="12.75">
      <c r="E57" s="1" t="s">
        <v>34</v>
      </c>
      <c r="F57">
        <f>SUM(F4:F56)</f>
        <v>1226.7600000000002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9">
      <selection activeCell="F43" sqref="F43"/>
    </sheetView>
  </sheetViews>
  <sheetFormatPr defaultColWidth="9.140625" defaultRowHeight="12.75"/>
  <cols>
    <col min="2" max="2" width="14.140625" style="0" customWidth="1"/>
    <col min="3" max="3" width="27.7109375" style="0" customWidth="1"/>
  </cols>
  <sheetData>
    <row r="1" spans="1:3" ht="12.75">
      <c r="A1" s="1" t="s">
        <v>6</v>
      </c>
      <c r="C1" s="1" t="s">
        <v>9</v>
      </c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>
        <v>97467</v>
      </c>
      <c r="B4">
        <v>5430035001</v>
      </c>
      <c r="C4" t="s">
        <v>92</v>
      </c>
      <c r="D4">
        <v>3</v>
      </c>
      <c r="E4">
        <v>62.95</v>
      </c>
      <c r="F4">
        <f>SUM(D4*E4)</f>
        <v>188.85000000000002</v>
      </c>
    </row>
    <row r="5" spans="1:6" ht="12.75">
      <c r="A5">
        <v>97468</v>
      </c>
      <c r="B5">
        <v>5430035002</v>
      </c>
      <c r="C5" t="s">
        <v>93</v>
      </c>
      <c r="D5">
        <v>3</v>
      </c>
      <c r="E5">
        <v>62.98</v>
      </c>
      <c r="F5">
        <f aca="true" t="shared" si="0" ref="F5:F30">SUM(D5*E5)</f>
        <v>188.94</v>
      </c>
    </row>
    <row r="6" spans="1:6" ht="12.75">
      <c r="A6">
        <v>97469</v>
      </c>
      <c r="B6">
        <v>38885600</v>
      </c>
      <c r="C6" t="s">
        <v>94</v>
      </c>
      <c r="D6">
        <v>6</v>
      </c>
      <c r="E6">
        <v>0.55</v>
      </c>
      <c r="F6">
        <f t="shared" si="0"/>
        <v>3.3000000000000003</v>
      </c>
    </row>
    <row r="7" spans="1:6" ht="12.75">
      <c r="A7">
        <v>97470</v>
      </c>
      <c r="B7">
        <v>79178685</v>
      </c>
      <c r="C7" t="s">
        <v>95</v>
      </c>
      <c r="D7">
        <v>5</v>
      </c>
      <c r="E7">
        <v>0.23</v>
      </c>
      <c r="F7">
        <f t="shared" si="0"/>
        <v>1.1500000000000001</v>
      </c>
    </row>
    <row r="8" spans="1:6" ht="12.75">
      <c r="A8">
        <v>97471</v>
      </c>
      <c r="B8">
        <v>26177900</v>
      </c>
      <c r="C8" t="s">
        <v>96</v>
      </c>
      <c r="D8">
        <v>3</v>
      </c>
      <c r="E8">
        <v>16.21</v>
      </c>
      <c r="F8">
        <f t="shared" si="0"/>
        <v>48.63</v>
      </c>
    </row>
    <row r="9" spans="1:6" ht="12.75">
      <c r="A9">
        <v>97472</v>
      </c>
      <c r="B9">
        <v>26177800</v>
      </c>
      <c r="C9" t="s">
        <v>97</v>
      </c>
      <c r="D9">
        <v>1</v>
      </c>
      <c r="E9">
        <v>15.46</v>
      </c>
      <c r="F9">
        <f t="shared" si="0"/>
        <v>15.46</v>
      </c>
    </row>
    <row r="10" spans="1:6" ht="12.75">
      <c r="A10">
        <v>97473</v>
      </c>
      <c r="B10">
        <v>75066283</v>
      </c>
      <c r="C10" t="s">
        <v>98</v>
      </c>
      <c r="D10">
        <v>3</v>
      </c>
      <c r="E10">
        <v>2.36</v>
      </c>
      <c r="F10">
        <f t="shared" si="0"/>
        <v>7.08</v>
      </c>
    </row>
    <row r="11" spans="1:6" ht="12.75">
      <c r="A11">
        <v>97476</v>
      </c>
      <c r="B11">
        <v>5430020983</v>
      </c>
      <c r="C11" t="s">
        <v>99</v>
      </c>
      <c r="D11">
        <v>2</v>
      </c>
      <c r="E11">
        <v>54.98</v>
      </c>
      <c r="F11">
        <f t="shared" si="0"/>
        <v>109.96</v>
      </c>
    </row>
    <row r="12" spans="1:6" ht="12.75">
      <c r="A12">
        <v>97478</v>
      </c>
      <c r="B12">
        <v>5430020954</v>
      </c>
      <c r="C12" t="s">
        <v>100</v>
      </c>
      <c r="D12">
        <v>1</v>
      </c>
      <c r="E12">
        <v>47.82</v>
      </c>
      <c r="F12">
        <f t="shared" si="0"/>
        <v>47.82</v>
      </c>
    </row>
    <row r="13" spans="1:6" ht="12.75">
      <c r="A13">
        <v>97479</v>
      </c>
      <c r="B13">
        <v>79144034</v>
      </c>
      <c r="C13" t="s">
        <v>101</v>
      </c>
      <c r="D13">
        <v>2</v>
      </c>
      <c r="E13">
        <v>1.2</v>
      </c>
      <c r="F13">
        <f t="shared" si="0"/>
        <v>2.4</v>
      </c>
    </row>
    <row r="14" spans="1:6" ht="12.75">
      <c r="A14">
        <v>97480</v>
      </c>
      <c r="B14">
        <v>75064361</v>
      </c>
      <c r="C14" t="s">
        <v>102</v>
      </c>
      <c r="D14">
        <v>4</v>
      </c>
      <c r="E14">
        <v>1.41</v>
      </c>
      <c r="F14">
        <f t="shared" si="0"/>
        <v>5.64</v>
      </c>
    </row>
    <row r="15" spans="1:6" ht="12.75">
      <c r="A15">
        <v>97481</v>
      </c>
      <c r="B15">
        <v>7504359</v>
      </c>
      <c r="C15" t="s">
        <v>103</v>
      </c>
      <c r="D15">
        <v>8</v>
      </c>
      <c r="E15">
        <v>7.3</v>
      </c>
      <c r="F15">
        <f t="shared" si="0"/>
        <v>58.4</v>
      </c>
    </row>
    <row r="16" spans="1:6" ht="12.75">
      <c r="A16">
        <v>97483</v>
      </c>
      <c r="B16">
        <v>26177300</v>
      </c>
      <c r="C16" t="s">
        <v>104</v>
      </c>
      <c r="D16">
        <v>1</v>
      </c>
      <c r="E16">
        <v>30.12</v>
      </c>
      <c r="F16">
        <f t="shared" si="0"/>
        <v>30.12</v>
      </c>
    </row>
    <row r="17" spans="1:6" ht="12.75">
      <c r="A17">
        <v>97485</v>
      </c>
      <c r="B17">
        <v>5430035428</v>
      </c>
      <c r="C17" t="s">
        <v>105</v>
      </c>
      <c r="D17">
        <v>27</v>
      </c>
      <c r="E17">
        <v>34.55</v>
      </c>
      <c r="F17">
        <f t="shared" si="0"/>
        <v>932.8499999999999</v>
      </c>
    </row>
    <row r="18" spans="1:6" ht="12.75">
      <c r="A18">
        <v>97486</v>
      </c>
      <c r="B18">
        <v>26177100</v>
      </c>
      <c r="C18" t="s">
        <v>106</v>
      </c>
      <c r="D18">
        <v>1</v>
      </c>
      <c r="E18">
        <v>1.34</v>
      </c>
      <c r="F18">
        <f t="shared" si="0"/>
        <v>1.34</v>
      </c>
    </row>
    <row r="19" spans="1:6" ht="12.75">
      <c r="A19">
        <v>97487</v>
      </c>
      <c r="B19">
        <v>79599001</v>
      </c>
      <c r="C19" t="s">
        <v>107</v>
      </c>
      <c r="D19">
        <v>30</v>
      </c>
      <c r="E19">
        <v>0.03</v>
      </c>
      <c r="F19">
        <f t="shared" si="0"/>
        <v>0.8999999999999999</v>
      </c>
    </row>
    <row r="20" spans="1:6" ht="12.75">
      <c r="A20">
        <v>97489</v>
      </c>
      <c r="B20">
        <v>75064347</v>
      </c>
      <c r="C20" t="s">
        <v>108</v>
      </c>
      <c r="D20">
        <v>5</v>
      </c>
      <c r="E20">
        <v>6.29</v>
      </c>
      <c r="F20">
        <f t="shared" si="0"/>
        <v>31.45</v>
      </c>
    </row>
    <row r="21" spans="1:6" ht="12.75">
      <c r="A21">
        <v>97491</v>
      </c>
      <c r="B21">
        <v>26177400</v>
      </c>
      <c r="C21" t="s">
        <v>109</v>
      </c>
      <c r="D21">
        <v>4</v>
      </c>
      <c r="E21">
        <v>13.3</v>
      </c>
      <c r="F21">
        <f t="shared" si="0"/>
        <v>53.2</v>
      </c>
    </row>
    <row r="22" spans="1:6" ht="12.75">
      <c r="A22">
        <v>97492</v>
      </c>
      <c r="B22">
        <v>26177600</v>
      </c>
      <c r="C22" t="s">
        <v>109</v>
      </c>
      <c r="D22">
        <v>1</v>
      </c>
      <c r="E22">
        <v>9.12</v>
      </c>
      <c r="F22">
        <f t="shared" si="0"/>
        <v>9.12</v>
      </c>
    </row>
    <row r="23" spans="1:6" ht="12.75">
      <c r="A23">
        <v>97493</v>
      </c>
      <c r="B23">
        <v>20027586</v>
      </c>
      <c r="C23" t="s">
        <v>110</v>
      </c>
      <c r="D23">
        <v>1</v>
      </c>
      <c r="E23">
        <v>8.31</v>
      </c>
      <c r="F23">
        <f t="shared" si="0"/>
        <v>8.31</v>
      </c>
    </row>
    <row r="24" spans="1:6" ht="12.75">
      <c r="A24">
        <v>97494</v>
      </c>
      <c r="B24">
        <v>73156360</v>
      </c>
      <c r="C24" t="s">
        <v>111</v>
      </c>
      <c r="D24">
        <v>2</v>
      </c>
      <c r="E24">
        <v>2.96</v>
      </c>
      <c r="F24">
        <f t="shared" si="0"/>
        <v>5.92</v>
      </c>
    </row>
    <row r="25" spans="1:6" ht="12.75">
      <c r="A25">
        <v>97495</v>
      </c>
      <c r="B25">
        <v>38885300</v>
      </c>
      <c r="C25" t="s">
        <v>112</v>
      </c>
      <c r="D25">
        <v>2</v>
      </c>
      <c r="E25">
        <v>18.84</v>
      </c>
      <c r="F25">
        <f t="shared" si="0"/>
        <v>37.68</v>
      </c>
    </row>
    <row r="26" spans="1:6" ht="12.75">
      <c r="A26">
        <v>97501</v>
      </c>
      <c r="B26">
        <v>39010400</v>
      </c>
      <c r="C26" t="s">
        <v>113</v>
      </c>
      <c r="D26">
        <v>1</v>
      </c>
      <c r="E26">
        <v>4.67</v>
      </c>
      <c r="F26">
        <f t="shared" si="0"/>
        <v>4.67</v>
      </c>
    </row>
    <row r="27" spans="1:6" ht="12.75">
      <c r="A27">
        <v>97502</v>
      </c>
      <c r="B27">
        <v>5430033410</v>
      </c>
      <c r="C27" t="s">
        <v>114</v>
      </c>
      <c r="D27">
        <v>1</v>
      </c>
      <c r="E27">
        <v>12.96</v>
      </c>
      <c r="F27">
        <f t="shared" si="0"/>
        <v>12.96</v>
      </c>
    </row>
    <row r="28" spans="1:6" ht="12.75">
      <c r="A28">
        <v>97503</v>
      </c>
      <c r="B28">
        <v>73004365</v>
      </c>
      <c r="C28" t="s">
        <v>115</v>
      </c>
      <c r="D28">
        <v>1</v>
      </c>
      <c r="E28">
        <v>15.67</v>
      </c>
      <c r="F28">
        <f t="shared" si="0"/>
        <v>15.67</v>
      </c>
    </row>
    <row r="29" spans="1:6" ht="12.75">
      <c r="A29">
        <v>97509</v>
      </c>
      <c r="B29">
        <v>5430029596</v>
      </c>
      <c r="C29" t="s">
        <v>116</v>
      </c>
      <c r="D29">
        <v>1</v>
      </c>
      <c r="E29">
        <v>16.71</v>
      </c>
      <c r="F29">
        <f t="shared" si="0"/>
        <v>16.71</v>
      </c>
    </row>
    <row r="30" spans="1:6" ht="12.75">
      <c r="A30">
        <v>97510</v>
      </c>
      <c r="B30">
        <v>36372700</v>
      </c>
      <c r="C30" t="s">
        <v>117</v>
      </c>
      <c r="D30">
        <v>6</v>
      </c>
      <c r="E30">
        <v>10.25</v>
      </c>
      <c r="F30">
        <f t="shared" si="0"/>
        <v>61.5</v>
      </c>
    </row>
    <row r="31" spans="1:6" ht="12.75">
      <c r="A31">
        <v>97511</v>
      </c>
      <c r="B31">
        <v>36588300</v>
      </c>
      <c r="C31" t="s">
        <v>118</v>
      </c>
      <c r="D31">
        <v>2</v>
      </c>
      <c r="E31">
        <v>11.82</v>
      </c>
      <c r="F31">
        <f aca="true" t="shared" si="1" ref="F31:F40">SUM(D31*E31)</f>
        <v>23.64</v>
      </c>
    </row>
    <row r="32" spans="1:6" ht="12.75">
      <c r="A32">
        <v>97521</v>
      </c>
      <c r="B32">
        <v>5430020766</v>
      </c>
      <c r="C32" t="s">
        <v>119</v>
      </c>
      <c r="D32">
        <v>2</v>
      </c>
      <c r="E32">
        <v>1.48</v>
      </c>
      <c r="F32">
        <f t="shared" si="1"/>
        <v>2.96</v>
      </c>
    </row>
    <row r="33" spans="1:6" ht="12.75">
      <c r="A33">
        <v>97522</v>
      </c>
      <c r="B33">
        <v>5430023699</v>
      </c>
      <c r="C33" t="s">
        <v>120</v>
      </c>
      <c r="D33">
        <v>1</v>
      </c>
      <c r="E33">
        <v>1.46</v>
      </c>
      <c r="F33">
        <f t="shared" si="1"/>
        <v>1.46</v>
      </c>
    </row>
    <row r="34" spans="1:6" ht="12.75">
      <c r="A34">
        <v>97523</v>
      </c>
      <c r="B34">
        <v>5430020765</v>
      </c>
      <c r="C34" t="s">
        <v>121</v>
      </c>
      <c r="D34">
        <v>4</v>
      </c>
      <c r="E34">
        <v>1.28</v>
      </c>
      <c r="F34">
        <f t="shared" si="1"/>
        <v>5.12</v>
      </c>
    </row>
    <row r="35" spans="1:6" ht="12.75">
      <c r="A35">
        <v>97524</v>
      </c>
      <c r="B35">
        <v>38391100</v>
      </c>
      <c r="C35" t="s">
        <v>122</v>
      </c>
      <c r="D35">
        <v>5</v>
      </c>
      <c r="E35">
        <v>2.13</v>
      </c>
      <c r="F35">
        <f t="shared" si="1"/>
        <v>10.649999999999999</v>
      </c>
    </row>
    <row r="36" spans="1:6" ht="12.75">
      <c r="A36">
        <v>97525</v>
      </c>
      <c r="B36">
        <v>37760800</v>
      </c>
      <c r="C36" t="s">
        <v>123</v>
      </c>
      <c r="D36">
        <v>4</v>
      </c>
      <c r="E36">
        <v>3.87</v>
      </c>
      <c r="F36">
        <f t="shared" si="1"/>
        <v>15.48</v>
      </c>
    </row>
    <row r="37" spans="1:6" ht="12.75">
      <c r="A37">
        <v>97529</v>
      </c>
      <c r="B37">
        <v>3019671</v>
      </c>
      <c r="C37" t="s">
        <v>124</v>
      </c>
      <c r="D37">
        <v>6</v>
      </c>
      <c r="E37">
        <v>7.04</v>
      </c>
      <c r="F37">
        <f t="shared" si="1"/>
        <v>42.24</v>
      </c>
    </row>
    <row r="38" spans="1:6" ht="12.75">
      <c r="A38">
        <v>97531</v>
      </c>
      <c r="B38">
        <v>79510071</v>
      </c>
      <c r="C38" t="s">
        <v>125</v>
      </c>
      <c r="D38">
        <v>27</v>
      </c>
      <c r="E38">
        <v>0.3</v>
      </c>
      <c r="F38">
        <f t="shared" si="1"/>
        <v>8.1</v>
      </c>
    </row>
    <row r="39" spans="1:6" ht="12.75">
      <c r="A39">
        <v>97532</v>
      </c>
      <c r="B39">
        <v>3017780</v>
      </c>
      <c r="C39" t="s">
        <v>126</v>
      </c>
      <c r="D39">
        <v>18</v>
      </c>
      <c r="E39">
        <v>1.37</v>
      </c>
      <c r="F39">
        <f t="shared" si="1"/>
        <v>24.660000000000004</v>
      </c>
    </row>
    <row r="40" spans="1:6" ht="12.75">
      <c r="A40">
        <v>97533</v>
      </c>
      <c r="B40" t="s">
        <v>127</v>
      </c>
      <c r="C40" t="s">
        <v>128</v>
      </c>
      <c r="D40">
        <v>1</v>
      </c>
      <c r="E40">
        <v>8.27</v>
      </c>
      <c r="F40">
        <f t="shared" si="1"/>
        <v>8.27</v>
      </c>
    </row>
    <row r="42" spans="5:6" ht="12.75">
      <c r="E42" s="1" t="s">
        <v>129</v>
      </c>
      <c r="F42">
        <f>SUM(F4:F41)</f>
        <v>2042.6100000000004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8">
      <selection activeCell="F31" sqref="F31"/>
    </sheetView>
  </sheetViews>
  <sheetFormatPr defaultColWidth="9.140625" defaultRowHeight="12.75"/>
  <cols>
    <col min="2" max="2" width="12.7109375" style="0" customWidth="1"/>
    <col min="3" max="3" width="27.421875" style="0" customWidth="1"/>
  </cols>
  <sheetData>
    <row r="1" spans="1:3" ht="12.75">
      <c r="A1" s="1" t="s">
        <v>6</v>
      </c>
      <c r="C1" s="1" t="s">
        <v>10</v>
      </c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>
        <v>97535</v>
      </c>
      <c r="B4">
        <v>3017781</v>
      </c>
      <c r="C4" t="s">
        <v>130</v>
      </c>
      <c r="D4">
        <v>1</v>
      </c>
      <c r="E4">
        <v>18.9</v>
      </c>
      <c r="F4">
        <f>SUM(D4*E4)</f>
        <v>18.9</v>
      </c>
    </row>
    <row r="5" spans="1:6" ht="12.75">
      <c r="A5">
        <v>97536</v>
      </c>
      <c r="B5">
        <v>75066284</v>
      </c>
      <c r="C5" t="s">
        <v>131</v>
      </c>
      <c r="D5">
        <v>5</v>
      </c>
      <c r="E5">
        <v>1.22</v>
      </c>
      <c r="F5">
        <f aca="true" t="shared" si="0" ref="F5:F22">SUM(D5*E5)</f>
        <v>6.1</v>
      </c>
    </row>
    <row r="6" spans="1:6" ht="12.75">
      <c r="A6">
        <v>97538</v>
      </c>
      <c r="B6">
        <v>38476900</v>
      </c>
      <c r="C6" t="s">
        <v>132</v>
      </c>
      <c r="D6">
        <v>1</v>
      </c>
      <c r="E6">
        <v>5.2</v>
      </c>
      <c r="F6">
        <f t="shared" si="0"/>
        <v>5.2</v>
      </c>
    </row>
    <row r="7" spans="1:6" ht="12.75">
      <c r="A7">
        <v>97539</v>
      </c>
      <c r="B7">
        <v>543002119</v>
      </c>
      <c r="C7" t="s">
        <v>134</v>
      </c>
      <c r="D7">
        <v>5</v>
      </c>
      <c r="E7">
        <v>0.99</v>
      </c>
      <c r="F7">
        <f t="shared" si="0"/>
        <v>4.95</v>
      </c>
    </row>
    <row r="8" spans="1:6" ht="12.75">
      <c r="A8">
        <v>97540</v>
      </c>
      <c r="B8">
        <v>34158800</v>
      </c>
      <c r="C8" t="s">
        <v>133</v>
      </c>
      <c r="D8">
        <v>4</v>
      </c>
      <c r="E8">
        <v>5.02</v>
      </c>
      <c r="F8">
        <f t="shared" si="0"/>
        <v>20.08</v>
      </c>
    </row>
    <row r="9" spans="1:6" ht="12.75">
      <c r="A9">
        <v>97541</v>
      </c>
      <c r="B9">
        <v>340537800</v>
      </c>
      <c r="C9" t="s">
        <v>135</v>
      </c>
      <c r="D9">
        <v>1</v>
      </c>
      <c r="E9">
        <v>4.4</v>
      </c>
      <c r="F9">
        <f t="shared" si="0"/>
        <v>4.4</v>
      </c>
    </row>
    <row r="10" spans="1:6" ht="12.75">
      <c r="A10">
        <v>97542</v>
      </c>
      <c r="B10" t="s">
        <v>136</v>
      </c>
      <c r="C10" t="s">
        <v>137</v>
      </c>
      <c r="D10">
        <v>4</v>
      </c>
      <c r="E10">
        <v>2.67</v>
      </c>
      <c r="F10">
        <f t="shared" si="0"/>
        <v>10.68</v>
      </c>
    </row>
    <row r="11" spans="1:6" ht="12.75">
      <c r="A11">
        <v>97546</v>
      </c>
      <c r="B11">
        <v>9157116</v>
      </c>
      <c r="C11" t="s">
        <v>138</v>
      </c>
      <c r="D11">
        <v>7</v>
      </c>
      <c r="E11">
        <v>0.17</v>
      </c>
      <c r="F11">
        <f t="shared" si="0"/>
        <v>1.1900000000000002</v>
      </c>
    </row>
    <row r="12" spans="1:6" ht="12.75">
      <c r="A12">
        <v>97547</v>
      </c>
      <c r="B12">
        <v>9715626</v>
      </c>
      <c r="C12" t="s">
        <v>139</v>
      </c>
      <c r="D12">
        <v>9</v>
      </c>
      <c r="E12">
        <v>0.62</v>
      </c>
      <c r="F12">
        <f t="shared" si="0"/>
        <v>5.58</v>
      </c>
    </row>
    <row r="13" spans="1:6" ht="12.75">
      <c r="A13">
        <v>97548</v>
      </c>
      <c r="B13">
        <v>5430023822</v>
      </c>
      <c r="C13" t="s">
        <v>140</v>
      </c>
      <c r="D13">
        <v>1</v>
      </c>
      <c r="E13">
        <v>4.74</v>
      </c>
      <c r="F13">
        <f t="shared" si="0"/>
        <v>4.74</v>
      </c>
    </row>
    <row r="14" spans="1:6" ht="12.75">
      <c r="A14">
        <v>97550</v>
      </c>
      <c r="B14">
        <v>5430023807</v>
      </c>
      <c r="C14" t="s">
        <v>41</v>
      </c>
      <c r="D14">
        <v>6</v>
      </c>
      <c r="E14">
        <v>0.85</v>
      </c>
      <c r="F14">
        <f t="shared" si="0"/>
        <v>5.1</v>
      </c>
    </row>
    <row r="15" spans="1:6" ht="12.75">
      <c r="A15">
        <v>97552</v>
      </c>
      <c r="B15">
        <v>5001838064</v>
      </c>
      <c r="C15" t="s">
        <v>141</v>
      </c>
      <c r="D15">
        <v>2</v>
      </c>
      <c r="E15">
        <v>42.55</v>
      </c>
      <c r="F15">
        <f t="shared" si="0"/>
        <v>85.1</v>
      </c>
    </row>
    <row r="16" spans="1:6" ht="12.75">
      <c r="A16">
        <v>97553</v>
      </c>
      <c r="B16">
        <v>3083267</v>
      </c>
      <c r="C16" t="s">
        <v>41</v>
      </c>
      <c r="D16">
        <v>3</v>
      </c>
      <c r="E16">
        <v>1.51</v>
      </c>
      <c r="F16">
        <f t="shared" si="0"/>
        <v>4.53</v>
      </c>
    </row>
    <row r="17" spans="1:6" ht="12.75">
      <c r="A17">
        <v>97626</v>
      </c>
      <c r="B17">
        <v>3747361</v>
      </c>
      <c r="C17" t="s">
        <v>142</v>
      </c>
      <c r="D17">
        <v>4</v>
      </c>
      <c r="E17">
        <v>20.04</v>
      </c>
      <c r="F17">
        <f t="shared" si="0"/>
        <v>80.16</v>
      </c>
    </row>
    <row r="18" spans="1:6" ht="12.75">
      <c r="A18">
        <v>97603</v>
      </c>
      <c r="B18">
        <v>198811122</v>
      </c>
      <c r="C18" t="s">
        <v>143</v>
      </c>
      <c r="D18">
        <v>2</v>
      </c>
      <c r="E18">
        <v>5.76</v>
      </c>
      <c r="F18">
        <f t="shared" si="0"/>
        <v>11.52</v>
      </c>
    </row>
    <row r="19" spans="1:6" ht="12.75">
      <c r="A19">
        <v>97604</v>
      </c>
      <c r="B19" t="s">
        <v>144</v>
      </c>
      <c r="C19" t="s">
        <v>145</v>
      </c>
      <c r="D19">
        <v>3</v>
      </c>
      <c r="E19">
        <v>19.2</v>
      </c>
      <c r="F19">
        <f t="shared" si="0"/>
        <v>57.599999999999994</v>
      </c>
    </row>
    <row r="20" spans="1:6" ht="12.75">
      <c r="A20">
        <v>97628</v>
      </c>
      <c r="B20">
        <v>5053278</v>
      </c>
      <c r="C20" t="s">
        <v>146</v>
      </c>
      <c r="D20">
        <v>5</v>
      </c>
      <c r="E20">
        <v>0.29</v>
      </c>
      <c r="F20">
        <f t="shared" si="0"/>
        <v>1.45</v>
      </c>
    </row>
    <row r="21" spans="1:6" ht="12.75">
      <c r="A21">
        <v>97629</v>
      </c>
      <c r="B21" t="s">
        <v>147</v>
      </c>
      <c r="C21" t="s">
        <v>146</v>
      </c>
      <c r="D21">
        <v>10</v>
      </c>
      <c r="E21">
        <v>0.71</v>
      </c>
      <c r="F21">
        <f t="shared" si="0"/>
        <v>7.1</v>
      </c>
    </row>
    <row r="22" spans="1:6" ht="12.75">
      <c r="A22">
        <v>97632</v>
      </c>
      <c r="B22">
        <v>34561700</v>
      </c>
      <c r="C22" t="s">
        <v>148</v>
      </c>
      <c r="D22">
        <v>12</v>
      </c>
      <c r="E22">
        <v>1.83</v>
      </c>
      <c r="F22">
        <f t="shared" si="0"/>
        <v>21.96</v>
      </c>
    </row>
    <row r="23" spans="1:6" ht="12.75">
      <c r="A23">
        <v>97633</v>
      </c>
      <c r="B23">
        <v>36107400</v>
      </c>
      <c r="C23" t="s">
        <v>149</v>
      </c>
      <c r="D23">
        <v>2</v>
      </c>
      <c r="E23">
        <v>20.49</v>
      </c>
      <c r="F23">
        <f aca="true" t="shared" si="1" ref="F23:F28">SUM(D23*E23)</f>
        <v>40.98</v>
      </c>
    </row>
    <row r="24" spans="1:6" ht="12.75">
      <c r="A24">
        <v>97635</v>
      </c>
      <c r="B24" t="s">
        <v>150</v>
      </c>
      <c r="C24" t="s">
        <v>151</v>
      </c>
      <c r="D24">
        <v>4</v>
      </c>
      <c r="E24">
        <v>0.68</v>
      </c>
      <c r="F24">
        <f t="shared" si="1"/>
        <v>2.72</v>
      </c>
    </row>
    <row r="25" spans="1:6" ht="12.75">
      <c r="A25">
        <v>97636</v>
      </c>
      <c r="B25" t="s">
        <v>152</v>
      </c>
      <c r="C25" t="s">
        <v>153</v>
      </c>
      <c r="D25">
        <v>8</v>
      </c>
      <c r="E25">
        <v>0.45</v>
      </c>
      <c r="F25">
        <f t="shared" si="1"/>
        <v>3.6</v>
      </c>
    </row>
    <row r="26" spans="1:6" ht="12.75">
      <c r="A26">
        <v>97637</v>
      </c>
      <c r="B26" t="s">
        <v>154</v>
      </c>
      <c r="C26" t="s">
        <v>153</v>
      </c>
      <c r="D26">
        <v>6</v>
      </c>
      <c r="E26">
        <v>1.09</v>
      </c>
      <c r="F26">
        <f t="shared" si="1"/>
        <v>6.540000000000001</v>
      </c>
    </row>
    <row r="27" spans="1:6" ht="12.75">
      <c r="A27">
        <v>97638</v>
      </c>
      <c r="B27">
        <v>73155835</v>
      </c>
      <c r="C27" t="s">
        <v>155</v>
      </c>
      <c r="D27">
        <v>2</v>
      </c>
      <c r="E27">
        <v>41.66</v>
      </c>
      <c r="F27">
        <f t="shared" si="1"/>
        <v>83.32</v>
      </c>
    </row>
    <row r="28" spans="1:6" ht="12.75">
      <c r="A28">
        <v>97639</v>
      </c>
      <c r="B28">
        <v>7240.6</v>
      </c>
      <c r="C28" t="s">
        <v>156</v>
      </c>
      <c r="D28">
        <v>5</v>
      </c>
      <c r="E28">
        <v>12.77</v>
      </c>
      <c r="F28">
        <f t="shared" si="1"/>
        <v>63.849999999999994</v>
      </c>
    </row>
    <row r="30" spans="5:6" ht="12.75">
      <c r="E30" t="s">
        <v>129</v>
      </c>
      <c r="F30">
        <f>SUM(F4*F28)</f>
        <v>1206.7649999999999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Simpson</dc:creator>
  <cp:keywords/>
  <dc:description/>
  <cp:lastModifiedBy>Doctor Colin</cp:lastModifiedBy>
  <cp:lastPrinted>2004-10-13T11:02:57Z</cp:lastPrinted>
  <dcterms:created xsi:type="dcterms:W3CDTF">2004-09-21T08:27:05Z</dcterms:created>
  <dcterms:modified xsi:type="dcterms:W3CDTF">2005-04-24T12:19:44Z</dcterms:modified>
  <cp:category/>
  <cp:version/>
  <cp:contentType/>
  <cp:contentStatus/>
</cp:coreProperties>
</file>